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1" i="1"/>
  <c r="I11"/>
  <c r="C23"/>
  <c r="C24"/>
  <c r="C25"/>
  <c r="C26"/>
  <c r="C27"/>
  <c r="C28"/>
  <c r="C29"/>
  <c r="C30"/>
  <c r="C32"/>
  <c r="C33"/>
  <c r="C13"/>
  <c r="C15"/>
  <c r="C16"/>
  <c r="C17"/>
  <c r="C18"/>
  <c r="C19"/>
</calcChain>
</file>

<file path=xl/sharedStrings.xml><?xml version="1.0" encoding="utf-8"?>
<sst xmlns="http://schemas.openxmlformats.org/spreadsheetml/2006/main" count="66" uniqueCount="49">
  <si>
    <t>№</t>
  </si>
  <si>
    <t>Наименование мероприятий</t>
  </si>
  <si>
    <t>Срок</t>
  </si>
  <si>
    <t>выполнения</t>
  </si>
  <si>
    <t>(годы)</t>
  </si>
  <si>
    <t>Объем финансирования на реализацию Программы (тыс. руб.)</t>
  </si>
  <si>
    <t>Источники│  финанси- рования</t>
  </si>
  <si>
    <t>Всего</t>
  </si>
  <si>
    <t>В том числе по годам</t>
  </si>
  <si>
    <t>Формирование и поддержание резерва финансовых средств на предупреждение и ликвидацию чрезвычайных ситуаций муниципальных образований</t>
  </si>
  <si>
    <t>бюджет МО</t>
  </si>
  <si>
    <t>Накопление средств индивидуальной защиты и медицинских средств индивидуальной защиты для обеспечения ими работников муниципальных образований</t>
  </si>
  <si>
    <t>Создание и поддержание в состоянии постоянной готовности к использованию защитных сооружений гражданской обороны</t>
  </si>
  <si>
    <t>Проведение поисково-спасательных и аварийно-спасательных работ в условиях чрезвычайных ситуаций  природного и техногенного характера</t>
  </si>
  <si>
    <t>Создание, оснащение и организация деятельности  учебно-консультационных пунктов в области ГО и ЧС</t>
  </si>
  <si>
    <t>-</t>
  </si>
  <si>
    <t>Установка пожарной сигнализации в домах многодетных семей (20 домов)</t>
  </si>
  <si>
    <t>Содержание единых дежурно-диспетчерских служб муниципальных образований</t>
  </si>
  <si>
    <t>Создание и содержание системы оповещения населения об угрозе возникновения ЧС</t>
  </si>
  <si>
    <t>Создание, оснащение и организация работы общественных спасательных постов в организованных местах массового отдыха населения на водных объектах Республики Татарстан</t>
  </si>
  <si>
    <t>Организация работы отделений по плаванию в ДЮСШ и СДЮШОР</t>
  </si>
  <si>
    <t>Организация работы секций по плаванию и содержание плавательных бассейнов</t>
  </si>
  <si>
    <t>Обеспечение общественных спасательных постов наглядной информацией по предупреждению несчастных случаев на воде и пропаганде здорового образа жизни</t>
  </si>
  <si>
    <t>Изготовление и распространение листовок, памяток, плакатов, содержащих правила поведения людей на водных объектах</t>
  </si>
  <si>
    <t>Организация профилактической работы по предупреждению несчастных случаев на водных объектах и пропаганде здорового</t>
  </si>
  <si>
    <t>образа жизни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</si>
  <si>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</si>
  <si>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</si>
  <si>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</si>
  <si>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r>
      <t>4.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</si>
  <si>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</si>
  <si>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</si>
  <si>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r>
      <t>7.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</si>
  <si>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8.</t>
  </si>
  <si>
    <t>9.</t>
  </si>
  <si>
    <t>10.</t>
  </si>
  <si>
    <t>2016-2020</t>
  </si>
  <si>
    <r>
      <t xml:space="preserve">Мероприятия по повышению эксплуатационной надежности гидротехнических сооружений:                 Капитальный ремонт ГТС:                                          2016г. с. Верх.Тат. Майна, с. Шама ;                                 2017г. с.Ошняк, с. Кр. Баран;                                                                                       2018г. с. Ст.Шентала, с. Бол. Полянки </t>
    </r>
    <r>
      <rPr>
        <i/>
        <sz val="12"/>
        <color theme="1"/>
        <rFont val="Times New Roman"/>
        <family val="1"/>
        <charset val="204"/>
      </rPr>
      <t xml:space="preserve">                           </t>
    </r>
    <r>
      <rPr>
        <sz val="12"/>
        <color theme="1"/>
        <rFont val="Times New Roman"/>
        <family val="1"/>
        <charset val="204"/>
      </rPr>
      <t>2019г</t>
    </r>
    <r>
      <rPr>
        <i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 с. Тиган. Буляк, с. Ромодан                                                                             2020г. с. Ср. Тиганы, с. Ниж. Тиганы              </t>
    </r>
  </si>
  <si>
    <t>Реконструкция водонапорных сетей, бурение скважины:                                                                 2016г. с. Мокрые Курнали;                                                        2017г. с. Сухие Курнали;                                                                                           2018г. с. Кр. Горка;                                                         2019г. с. Караваево                                                           2020г. с. Речное</t>
  </si>
  <si>
    <t>Установка пожарных гидрантов:                                                                         2016г. пгт. Алексеевское;                                                   2017г. с. Масловка, с. Ромодан,                                                                                                                                                     с. Билярск, с. Шама, М. Курнали,                                                                                   2018г.  с. Караваево, д. Ялкын,                                             с. Ерыкла, д. Приозерная                                                 2019г. пгт. Алексеевское                                                                                         2020г. с. Ст.Шентала</t>
  </si>
  <si>
    <t xml:space="preserve">Обработка чердачных помещений в общеобразовательных учреждениях:                                                        д/с Солнышко пгт. Алексеевское,                                                                                д/с Бсказка с. Билярск                       </t>
  </si>
  <si>
    <t>ИТОГО:</t>
  </si>
  <si>
    <t>Система программных мероприятий</t>
  </si>
  <si>
    <t>Г.А. Юсупова</t>
  </si>
  <si>
    <t>Управляющий делами                            Исполнительного комитета</t>
  </si>
  <si>
    <t>бюджет Республики Татарстан</t>
  </si>
  <si>
    <t>бюджет муниципального образования</t>
  </si>
  <si>
    <t xml:space="preserve">  бюджет муниципального образования</t>
  </si>
  <si>
    <t xml:space="preserve"> бюджет муниципального образования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</si>
</sst>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/>
    <xf numFmtId="0" fontId="7" fillId="0" borderId="0" xfId="0" applyFont="1"/>
    <xf numFmtId="0" fontId="3" fillId="0" borderId="0" xfId="0" applyFont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/>
    <xf numFmtId="0" fontId="3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topLeftCell="C3" workbookViewId="0">
      <selection activeCell="J34" sqref="J34"/>
    </sheetView>
  </sheetViews>
  <sheetFormatPr defaultRowHeight="15"/>
  <cols>
    <col min="1" max="1" width="5.5703125" customWidth="1"/>
    <col min="2" max="2" width="52.7109375" customWidth="1"/>
    <col min="3" max="3" width="14.7109375" customWidth="1"/>
    <col min="4" max="4" width="10.5703125" customWidth="1"/>
    <col min="5" max="5" width="9.28515625" customWidth="1"/>
    <col min="6" max="6" width="9.140625" customWidth="1"/>
    <col min="7" max="8" width="9.28515625" customWidth="1"/>
    <col min="9" max="9" width="7.5703125" customWidth="1"/>
    <col min="10" max="10" width="17.7109375" customWidth="1"/>
  </cols>
  <sheetData>
    <row r="2" spans="1:10" ht="16.5" customHeight="1">
      <c r="D2" s="23"/>
      <c r="E2" s="23"/>
      <c r="F2" s="23"/>
      <c r="G2" s="24"/>
      <c r="H2" s="24"/>
      <c r="I2" s="24"/>
      <c r="J2" s="24"/>
    </row>
    <row r="3" spans="1:10" ht="18.75">
      <c r="C3" s="27" t="s">
        <v>42</v>
      </c>
      <c r="D3" s="27"/>
      <c r="E3" s="27"/>
      <c r="F3" s="27"/>
      <c r="G3" s="27"/>
      <c r="H3" s="27"/>
      <c r="I3" s="23"/>
      <c r="J3" s="23"/>
    </row>
    <row r="4" spans="1:10" ht="15.75" thickBot="1">
      <c r="D4" s="23"/>
      <c r="E4" s="23"/>
      <c r="F4" s="23"/>
      <c r="G4" s="23"/>
      <c r="H4" s="23"/>
      <c r="I4" s="23"/>
      <c r="J4" s="23"/>
    </row>
    <row r="5" spans="1:10" ht="74.25" customHeight="1" thickBot="1">
      <c r="A5" s="30" t="s">
        <v>0</v>
      </c>
      <c r="B5" s="30" t="s">
        <v>1</v>
      </c>
      <c r="C5" s="7" t="s">
        <v>2</v>
      </c>
      <c r="D5" s="33" t="s">
        <v>5</v>
      </c>
      <c r="E5" s="34"/>
      <c r="F5" s="34"/>
      <c r="G5" s="34"/>
      <c r="H5" s="34"/>
      <c r="I5" s="35"/>
      <c r="J5" s="30" t="s">
        <v>6</v>
      </c>
    </row>
    <row r="6" spans="1:10" ht="16.5" thickBot="1">
      <c r="A6" s="31"/>
      <c r="B6" s="31"/>
      <c r="C6" s="8" t="s">
        <v>3</v>
      </c>
      <c r="D6" s="30" t="s">
        <v>7</v>
      </c>
      <c r="E6" s="33" t="s">
        <v>8</v>
      </c>
      <c r="F6" s="34"/>
      <c r="G6" s="34"/>
      <c r="H6" s="34"/>
      <c r="I6" s="36"/>
      <c r="J6" s="31"/>
    </row>
    <row r="7" spans="1:10" ht="16.5" thickBot="1">
      <c r="A7" s="32"/>
      <c r="B7" s="32"/>
      <c r="C7" s="9" t="s">
        <v>4</v>
      </c>
      <c r="D7" s="32"/>
      <c r="E7" s="16">
        <v>2016</v>
      </c>
      <c r="F7" s="16">
        <v>2017</v>
      </c>
      <c r="G7" s="16">
        <v>2018</v>
      </c>
      <c r="H7" s="12">
        <v>2019</v>
      </c>
      <c r="I7" s="19">
        <v>2020</v>
      </c>
      <c r="J7" s="38"/>
    </row>
    <row r="8" spans="1:10" ht="18.75">
      <c r="A8" s="2" t="s">
        <v>26</v>
      </c>
      <c r="B8" s="1" t="s">
        <v>27</v>
      </c>
      <c r="C8" s="1" t="s">
        <v>28</v>
      </c>
      <c r="D8" s="1" t="s">
        <v>29</v>
      </c>
      <c r="E8" s="1" t="s">
        <v>30</v>
      </c>
      <c r="F8" s="1" t="s">
        <v>31</v>
      </c>
      <c r="G8" s="1" t="s">
        <v>32</v>
      </c>
      <c r="H8" s="13" t="s">
        <v>33</v>
      </c>
      <c r="I8" s="18" t="s">
        <v>34</v>
      </c>
      <c r="J8" s="1" t="s">
        <v>35</v>
      </c>
    </row>
    <row r="9" spans="1:10" ht="129" customHeight="1">
      <c r="A9" s="40">
        <v>1</v>
      </c>
      <c r="B9" s="41" t="s">
        <v>37</v>
      </c>
      <c r="C9" s="40" t="s">
        <v>36</v>
      </c>
      <c r="D9" s="37">
        <v>19500</v>
      </c>
      <c r="E9" s="37">
        <v>5000</v>
      </c>
      <c r="F9" s="37">
        <v>3000</v>
      </c>
      <c r="G9" s="37">
        <v>4000</v>
      </c>
      <c r="H9" s="14">
        <v>4000</v>
      </c>
      <c r="I9" s="20">
        <v>3500</v>
      </c>
      <c r="J9" s="39" t="s">
        <v>45</v>
      </c>
    </row>
    <row r="10" spans="1:10" ht="15.75" hidden="1">
      <c r="A10" s="40"/>
      <c r="B10" s="41"/>
      <c r="C10" s="40"/>
      <c r="D10" s="37"/>
      <c r="E10" s="37"/>
      <c r="F10" s="37"/>
      <c r="G10" s="37"/>
      <c r="H10" s="14"/>
      <c r="I10" s="20"/>
      <c r="J10" s="39"/>
    </row>
    <row r="11" spans="1:10" ht="15.75" hidden="1">
      <c r="A11" s="40"/>
      <c r="B11" s="41"/>
      <c r="C11" s="40"/>
      <c r="D11" s="37"/>
      <c r="E11" s="37"/>
      <c r="F11" s="37"/>
      <c r="G11" s="37"/>
      <c r="H11" s="14">
        <f>SUM(H9:H10)</f>
        <v>4000</v>
      </c>
      <c r="I11" s="20">
        <f>SUM(I9:I10)</f>
        <v>3500</v>
      </c>
      <c r="J11" s="39"/>
    </row>
    <row r="12" spans="1:10" ht="76.5" customHeight="1">
      <c r="A12" s="4">
        <v>2</v>
      </c>
      <c r="B12" s="3" t="s">
        <v>9</v>
      </c>
      <c r="C12" s="4" t="s">
        <v>36</v>
      </c>
      <c r="D12" s="10">
        <v>15513</v>
      </c>
      <c r="E12" s="10">
        <v>3113</v>
      </c>
      <c r="F12" s="10">
        <v>3100</v>
      </c>
      <c r="G12" s="10">
        <v>3100</v>
      </c>
      <c r="H12" s="14">
        <v>3100</v>
      </c>
      <c r="I12" s="21">
        <v>3100</v>
      </c>
      <c r="J12" s="28" t="s">
        <v>46</v>
      </c>
    </row>
    <row r="13" spans="1:10" ht="70.5" customHeight="1">
      <c r="A13" s="40">
        <v>3</v>
      </c>
      <c r="B13" s="41" t="s">
        <v>11</v>
      </c>
      <c r="C13" s="42" t="str">
        <f t="shared" ref="C13:C19" si="0">$C$9</f>
        <v>2016-2020</v>
      </c>
      <c r="D13" s="42">
        <v>110</v>
      </c>
      <c r="E13" s="42">
        <v>20</v>
      </c>
      <c r="F13" s="40">
        <v>20</v>
      </c>
      <c r="G13" s="40">
        <v>20</v>
      </c>
      <c r="H13" s="15">
        <v>25</v>
      </c>
      <c r="I13" s="20">
        <v>25</v>
      </c>
      <c r="J13" s="42" t="s">
        <v>46</v>
      </c>
    </row>
    <row r="14" spans="1:10" ht="15.75" hidden="1" customHeight="1">
      <c r="A14" s="40"/>
      <c r="B14" s="41"/>
      <c r="C14" s="43"/>
      <c r="D14" s="43"/>
      <c r="E14" s="43"/>
      <c r="F14" s="40"/>
      <c r="G14" s="40"/>
      <c r="H14" s="15"/>
      <c r="I14" s="20"/>
      <c r="J14" s="43"/>
    </row>
    <row r="15" spans="1:10" ht="47.25">
      <c r="A15" s="4">
        <v>4</v>
      </c>
      <c r="B15" s="3" t="s">
        <v>12</v>
      </c>
      <c r="C15" s="4" t="str">
        <f t="shared" si="0"/>
        <v>2016-2020</v>
      </c>
      <c r="D15" s="11">
        <v>135</v>
      </c>
      <c r="E15" s="11">
        <v>25</v>
      </c>
      <c r="F15" s="11">
        <v>25</v>
      </c>
      <c r="G15" s="11">
        <v>25</v>
      </c>
      <c r="H15" s="15">
        <v>30</v>
      </c>
      <c r="I15" s="20">
        <v>30</v>
      </c>
      <c r="J15" s="28" t="s">
        <v>47</v>
      </c>
    </row>
    <row r="16" spans="1:10" ht="66" customHeight="1">
      <c r="A16" s="4">
        <v>5</v>
      </c>
      <c r="B16" s="3" t="s">
        <v>13</v>
      </c>
      <c r="C16" s="3" t="str">
        <f t="shared" si="0"/>
        <v>2016-2020</v>
      </c>
      <c r="D16" s="11">
        <v>400</v>
      </c>
      <c r="E16" s="11">
        <v>80</v>
      </c>
      <c r="F16" s="11">
        <v>80</v>
      </c>
      <c r="G16" s="11">
        <v>80</v>
      </c>
      <c r="H16" s="15">
        <v>80</v>
      </c>
      <c r="I16" s="20">
        <v>80</v>
      </c>
      <c r="J16" s="28" t="s">
        <v>46</v>
      </c>
    </row>
    <row r="17" spans="1:10" ht="55.5" customHeight="1">
      <c r="A17" s="4">
        <v>6</v>
      </c>
      <c r="B17" s="3" t="s">
        <v>14</v>
      </c>
      <c r="C17" s="3" t="str">
        <f t="shared" si="0"/>
        <v>2016-2020</v>
      </c>
      <c r="D17" s="11">
        <v>0</v>
      </c>
      <c r="E17" s="11">
        <v>0</v>
      </c>
      <c r="F17" s="11">
        <v>0</v>
      </c>
      <c r="G17" s="11">
        <v>0</v>
      </c>
      <c r="H17" s="15">
        <v>0</v>
      </c>
      <c r="I17" s="20">
        <v>0</v>
      </c>
      <c r="J17" s="17" t="s">
        <v>15</v>
      </c>
    </row>
    <row r="18" spans="1:10" ht="114" customHeight="1">
      <c r="A18" s="4">
        <v>7</v>
      </c>
      <c r="B18" s="3" t="s">
        <v>38</v>
      </c>
      <c r="C18" s="4" t="str">
        <f t="shared" si="0"/>
        <v>2016-2020</v>
      </c>
      <c r="D18" s="10">
        <v>5500</v>
      </c>
      <c r="E18" s="10">
        <v>1100</v>
      </c>
      <c r="F18" s="10">
        <v>1100</v>
      </c>
      <c r="G18" s="10">
        <v>1100</v>
      </c>
      <c r="H18" s="10">
        <v>1100</v>
      </c>
      <c r="I18" s="10">
        <v>1100</v>
      </c>
      <c r="J18" s="28" t="s">
        <v>45</v>
      </c>
    </row>
    <row r="19" spans="1:10" ht="141.75" customHeight="1">
      <c r="A19" s="4">
        <v>8</v>
      </c>
      <c r="B19" s="3" t="s">
        <v>39</v>
      </c>
      <c r="C19" s="4" t="str">
        <f t="shared" si="0"/>
        <v>2016-2020</v>
      </c>
      <c r="D19" s="11">
        <v>1320</v>
      </c>
      <c r="E19" s="11">
        <v>420</v>
      </c>
      <c r="F19" s="11">
        <v>300</v>
      </c>
      <c r="G19" s="11">
        <v>200</v>
      </c>
      <c r="H19" s="15">
        <v>200</v>
      </c>
      <c r="I19" s="20">
        <v>200</v>
      </c>
      <c r="J19" s="28" t="s">
        <v>46</v>
      </c>
    </row>
    <row r="20" spans="1:10" ht="63">
      <c r="A20" s="4">
        <v>9</v>
      </c>
      <c r="B20" s="3" t="s">
        <v>40</v>
      </c>
      <c r="C20" s="4">
        <v>2016</v>
      </c>
      <c r="D20" s="11">
        <v>72</v>
      </c>
      <c r="E20" s="11">
        <v>72</v>
      </c>
      <c r="F20" s="11">
        <v>0</v>
      </c>
      <c r="G20" s="11">
        <v>0</v>
      </c>
      <c r="H20" s="15">
        <v>0</v>
      </c>
      <c r="I20" s="20">
        <v>0</v>
      </c>
      <c r="J20" s="28" t="s">
        <v>45</v>
      </c>
    </row>
    <row r="21" spans="1:10" ht="48.75" customHeight="1">
      <c r="A21" s="40">
        <v>10</v>
      </c>
      <c r="B21" s="41" t="s">
        <v>16</v>
      </c>
      <c r="C21" s="40">
        <v>2016</v>
      </c>
      <c r="D21" s="40">
        <v>10</v>
      </c>
      <c r="E21" s="40">
        <v>10</v>
      </c>
      <c r="F21" s="40">
        <v>0</v>
      </c>
      <c r="G21" s="40">
        <v>0</v>
      </c>
      <c r="H21" s="15">
        <v>0</v>
      </c>
      <c r="I21" s="20">
        <v>0</v>
      </c>
      <c r="J21" s="42" t="s">
        <v>46</v>
      </c>
    </row>
    <row r="22" spans="1:10" ht="15.75" hidden="1" customHeight="1">
      <c r="A22" s="40"/>
      <c r="B22" s="41"/>
      <c r="C22" s="40"/>
      <c r="D22" s="40"/>
      <c r="E22" s="40"/>
      <c r="F22" s="40"/>
      <c r="G22" s="40"/>
      <c r="H22" s="15"/>
      <c r="I22" s="20"/>
      <c r="J22" s="43"/>
    </row>
    <row r="23" spans="1:10" ht="47.25">
      <c r="A23" s="4">
        <v>11</v>
      </c>
      <c r="B23" s="3" t="s">
        <v>17</v>
      </c>
      <c r="C23" s="4" t="str">
        <f t="shared" ref="C23:C33" si="1">$C$9</f>
        <v>2016-2020</v>
      </c>
      <c r="D23" s="11">
        <v>5044</v>
      </c>
      <c r="E23" s="11">
        <v>1044</v>
      </c>
      <c r="F23" s="10">
        <v>1000</v>
      </c>
      <c r="G23" s="10">
        <v>1000</v>
      </c>
      <c r="H23" s="10">
        <v>1000</v>
      </c>
      <c r="I23" s="10">
        <v>1000</v>
      </c>
      <c r="J23" s="28" t="s">
        <v>46</v>
      </c>
    </row>
    <row r="24" spans="1:10" ht="50.25" customHeight="1">
      <c r="A24" s="4">
        <v>12</v>
      </c>
      <c r="B24" s="3" t="s">
        <v>18</v>
      </c>
      <c r="C24" s="4" t="str">
        <f t="shared" si="1"/>
        <v>2016-2020</v>
      </c>
      <c r="D24" s="10">
        <v>17581</v>
      </c>
      <c r="E24" s="10">
        <v>3581</v>
      </c>
      <c r="F24" s="10">
        <v>3500</v>
      </c>
      <c r="G24" s="10">
        <v>3500</v>
      </c>
      <c r="H24" s="10">
        <v>3500</v>
      </c>
      <c r="I24" s="10">
        <v>3500</v>
      </c>
      <c r="J24" s="28" t="s">
        <v>46</v>
      </c>
    </row>
    <row r="25" spans="1:10" ht="71.25" customHeight="1">
      <c r="A25" s="4">
        <v>13</v>
      </c>
      <c r="B25" s="3" t="s">
        <v>19</v>
      </c>
      <c r="C25" s="4" t="str">
        <f t="shared" si="1"/>
        <v>2016-2020</v>
      </c>
      <c r="D25" s="11">
        <v>0</v>
      </c>
      <c r="E25" s="11">
        <v>0</v>
      </c>
      <c r="F25" s="11">
        <v>0</v>
      </c>
      <c r="G25" s="11">
        <v>0</v>
      </c>
      <c r="H25" s="15">
        <v>0</v>
      </c>
      <c r="I25" s="20">
        <v>0</v>
      </c>
      <c r="J25" s="17" t="s">
        <v>15</v>
      </c>
    </row>
    <row r="26" spans="1:10" ht="52.5" customHeight="1">
      <c r="A26" s="4">
        <v>14</v>
      </c>
      <c r="B26" s="5" t="s">
        <v>20</v>
      </c>
      <c r="C26" s="4" t="str">
        <f t="shared" si="1"/>
        <v>2016-2020</v>
      </c>
      <c r="D26" s="10">
        <v>14500</v>
      </c>
      <c r="E26" s="10">
        <v>2900</v>
      </c>
      <c r="F26" s="10">
        <v>2900</v>
      </c>
      <c r="G26" s="10">
        <v>2900</v>
      </c>
      <c r="H26" s="10">
        <v>2900</v>
      </c>
      <c r="I26" s="10">
        <v>2900</v>
      </c>
      <c r="J26" s="28" t="s">
        <v>48</v>
      </c>
    </row>
    <row r="27" spans="1:10" ht="54.75" customHeight="1">
      <c r="A27" s="4">
        <v>15</v>
      </c>
      <c r="B27" s="5" t="s">
        <v>21</v>
      </c>
      <c r="C27" s="4" t="str">
        <f t="shared" si="1"/>
        <v>2016-2020</v>
      </c>
      <c r="D27" s="10">
        <v>18000</v>
      </c>
      <c r="E27" s="10">
        <v>3600</v>
      </c>
      <c r="F27" s="6">
        <v>3600</v>
      </c>
      <c r="G27" s="6">
        <v>3600</v>
      </c>
      <c r="H27" s="6">
        <v>3600</v>
      </c>
      <c r="I27" s="6">
        <v>3600</v>
      </c>
      <c r="J27" s="28" t="s">
        <v>47</v>
      </c>
    </row>
    <row r="28" spans="1:10" ht="75.75" customHeight="1">
      <c r="A28" s="4">
        <v>16</v>
      </c>
      <c r="B28" s="3" t="s">
        <v>22</v>
      </c>
      <c r="C28" s="4" t="str">
        <f t="shared" si="1"/>
        <v>2016-2020</v>
      </c>
      <c r="D28" s="11">
        <v>27</v>
      </c>
      <c r="E28" s="11">
        <v>5</v>
      </c>
      <c r="F28" s="11">
        <v>5</v>
      </c>
      <c r="G28" s="11">
        <v>5</v>
      </c>
      <c r="H28" s="15">
        <v>6</v>
      </c>
      <c r="I28" s="20">
        <v>6</v>
      </c>
      <c r="J28" s="28" t="s">
        <v>46</v>
      </c>
    </row>
    <row r="29" spans="1:10" ht="47.25" hidden="1">
      <c r="A29" s="4">
        <v>17</v>
      </c>
      <c r="B29" s="3" t="s">
        <v>23</v>
      </c>
      <c r="C29" s="4" t="str">
        <f t="shared" si="1"/>
        <v>2016-2020</v>
      </c>
      <c r="D29" s="11">
        <v>6</v>
      </c>
      <c r="E29" s="11">
        <v>2</v>
      </c>
      <c r="F29" s="11">
        <v>2</v>
      </c>
      <c r="G29" s="11">
        <v>2</v>
      </c>
      <c r="H29" s="15"/>
      <c r="I29" s="20"/>
      <c r="J29" s="17" t="s">
        <v>10</v>
      </c>
    </row>
    <row r="30" spans="1:10" ht="47.25" hidden="1">
      <c r="A30" s="40">
        <v>18</v>
      </c>
      <c r="B30" s="3" t="s">
        <v>24</v>
      </c>
      <c r="C30" s="40" t="str">
        <f t="shared" si="1"/>
        <v>2016-2020</v>
      </c>
      <c r="D30" s="40">
        <v>24</v>
      </c>
      <c r="E30" s="40">
        <v>8</v>
      </c>
      <c r="F30" s="40">
        <v>8</v>
      </c>
      <c r="G30" s="40">
        <v>8</v>
      </c>
      <c r="H30" s="15"/>
      <c r="I30" s="20"/>
      <c r="J30" s="39" t="s">
        <v>10</v>
      </c>
    </row>
    <row r="31" spans="1:10" ht="15.75" hidden="1">
      <c r="A31" s="40"/>
      <c r="B31" s="3" t="s">
        <v>25</v>
      </c>
      <c r="C31" s="40"/>
      <c r="D31" s="40"/>
      <c r="E31" s="40"/>
      <c r="F31" s="40"/>
      <c r="G31" s="40"/>
      <c r="H31" s="15"/>
      <c r="I31" s="20"/>
      <c r="J31" s="39"/>
    </row>
    <row r="32" spans="1:10" ht="47.25">
      <c r="A32" s="4">
        <v>17</v>
      </c>
      <c r="B32" s="3" t="s">
        <v>23</v>
      </c>
      <c r="C32" s="4" t="str">
        <f t="shared" si="1"/>
        <v>2016-2020</v>
      </c>
      <c r="D32" s="11">
        <v>10</v>
      </c>
      <c r="E32" s="11">
        <v>2</v>
      </c>
      <c r="F32" s="11">
        <v>2</v>
      </c>
      <c r="G32" s="11">
        <v>2</v>
      </c>
      <c r="H32" s="11">
        <v>2</v>
      </c>
      <c r="I32" s="11">
        <v>2</v>
      </c>
      <c r="J32" s="28" t="s">
        <v>46</v>
      </c>
    </row>
    <row r="33" spans="1:10" ht="47.25">
      <c r="A33" s="4">
        <v>18</v>
      </c>
      <c r="B33" s="3" t="s">
        <v>24</v>
      </c>
      <c r="C33" s="4" t="str">
        <f t="shared" si="1"/>
        <v>2016-2020</v>
      </c>
      <c r="D33" s="11">
        <v>40</v>
      </c>
      <c r="E33" s="11">
        <v>8</v>
      </c>
      <c r="F33" s="11">
        <v>8</v>
      </c>
      <c r="G33" s="11">
        <v>8</v>
      </c>
      <c r="H33" s="11">
        <v>8</v>
      </c>
      <c r="I33" s="11">
        <v>8</v>
      </c>
      <c r="J33" s="28" t="s">
        <v>46</v>
      </c>
    </row>
    <row r="34" spans="1:10">
      <c r="A34" s="29" t="s">
        <v>41</v>
      </c>
      <c r="B34" s="29"/>
      <c r="C34" s="29"/>
      <c r="D34" s="22">
        <v>97762</v>
      </c>
      <c r="E34" s="22">
        <v>20980</v>
      </c>
      <c r="F34" s="22">
        <v>18640</v>
      </c>
      <c r="G34" s="22">
        <v>19540</v>
      </c>
      <c r="H34" s="22">
        <v>19551</v>
      </c>
      <c r="I34" s="22">
        <v>19051</v>
      </c>
      <c r="J34" s="22"/>
    </row>
    <row r="38" spans="1:10" ht="37.5">
      <c r="B38" s="26" t="s">
        <v>44</v>
      </c>
      <c r="C38" s="25"/>
      <c r="D38" s="25"/>
      <c r="E38" s="25"/>
      <c r="F38" s="25"/>
      <c r="G38" s="44" t="s">
        <v>43</v>
      </c>
      <c r="H38" s="44"/>
    </row>
  </sheetData>
  <mergeCells count="39">
    <mergeCell ref="G38:H38"/>
    <mergeCell ref="G21:G22"/>
    <mergeCell ref="J21:J22"/>
    <mergeCell ref="A30:A31"/>
    <mergeCell ref="C30:C31"/>
    <mergeCell ref="D30:D31"/>
    <mergeCell ref="E30:E31"/>
    <mergeCell ref="F30:F31"/>
    <mergeCell ref="G30:G31"/>
    <mergeCell ref="J30:J31"/>
    <mergeCell ref="A21:A22"/>
    <mergeCell ref="B21:B22"/>
    <mergeCell ref="C21:C22"/>
    <mergeCell ref="D21:D22"/>
    <mergeCell ref="E21:E22"/>
    <mergeCell ref="F21:F22"/>
    <mergeCell ref="J5:J7"/>
    <mergeCell ref="G9:G11"/>
    <mergeCell ref="J9:J11"/>
    <mergeCell ref="A13:A14"/>
    <mergeCell ref="B13:B14"/>
    <mergeCell ref="C13:C14"/>
    <mergeCell ref="D13:D14"/>
    <mergeCell ref="E13:E14"/>
    <mergeCell ref="F13:F14"/>
    <mergeCell ref="G13:G14"/>
    <mergeCell ref="J13:J14"/>
    <mergeCell ref="A9:A11"/>
    <mergeCell ref="B9:B11"/>
    <mergeCell ref="C9:C11"/>
    <mergeCell ref="D9:D11"/>
    <mergeCell ref="E9:E11"/>
    <mergeCell ref="A34:C34"/>
    <mergeCell ref="A5:A7"/>
    <mergeCell ref="B5:B7"/>
    <mergeCell ref="D5:I5"/>
    <mergeCell ref="D6:D7"/>
    <mergeCell ref="E6:I6"/>
    <mergeCell ref="F9:F11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2016-04-18T06:01:24Z</dcterms:modified>
</cp:coreProperties>
</file>